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32.36\scan\★サロン\★各年度サロン\R3サロン\②ＨＰ\"/>
    </mc:Choice>
  </mc:AlternateContent>
  <xr:revisionPtr revIDLastSave="0" documentId="13_ncr:1_{E3EB853A-FA46-4D92-9BC4-22D25A0DE6A5}" xr6:coauthVersionLast="46" xr6:coauthVersionMax="46" xr10:uidLastSave="{00000000-0000-0000-0000-000000000000}"/>
  <bookViews>
    <workbookView xWindow="-120" yWindow="-120" windowWidth="20730" windowHeight="11160" xr2:uid="{AB13A737-9284-45ED-BD3C-D3E76570415E}"/>
  </bookViews>
  <sheets>
    <sheet name="報告書(様式3)" sheetId="3" r:id="rId1"/>
    <sheet name="報告書(記入例)" sheetId="2" r:id="rId2"/>
  </sheets>
  <definedNames>
    <definedName name="_xlnm.Print_Area" localSheetId="1">'報告書(記入例)'!$A$1:$AE$45</definedName>
    <definedName name="_xlnm.Print_Area" localSheetId="0">'報告書(様式3)'!$A$1:$AE$45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3" l="1"/>
  <c r="F34" i="3" s="1"/>
  <c r="F43" i="3" s="1"/>
  <c r="S23" i="3"/>
  <c r="S27" i="3" s="1"/>
  <c r="F39" i="3" s="1"/>
  <c r="M23" i="3"/>
  <c r="M27" i="3" s="1"/>
  <c r="G23" i="3"/>
  <c r="Y21" i="3"/>
  <c r="S23" i="2" l="1"/>
  <c r="S27" i="2" s="1"/>
  <c r="F39" i="2" s="1"/>
  <c r="M23" i="2"/>
  <c r="M27" i="2" s="1"/>
  <c r="G23" i="2"/>
  <c r="Y21" i="2"/>
  <c r="M29" i="2" l="1"/>
  <c r="F34" i="2" s="1"/>
  <c r="F43" i="2" s="1"/>
</calcChain>
</file>

<file path=xl/sharedStrings.xml><?xml version="1.0" encoding="utf-8"?>
<sst xmlns="http://schemas.openxmlformats.org/spreadsheetml/2006/main" count="76" uniqueCount="34">
  <si>
    <r>
      <rPr>
        <sz val="10"/>
        <rFont val="HGSｺﾞｼｯｸM"/>
        <family val="3"/>
        <charset val="128"/>
      </rPr>
      <t>社会福祉法人</t>
    </r>
    <r>
      <rPr>
        <sz val="12"/>
        <rFont val="HGSｺﾞｼｯｸM"/>
        <family val="3"/>
        <charset val="128"/>
      </rPr>
      <t>東近江市社会福祉協議会</t>
    </r>
    <rPh sb="0" eb="2">
      <t>シャカイ</t>
    </rPh>
    <rPh sb="2" eb="4">
      <t>フクシ</t>
    </rPh>
    <rPh sb="4" eb="6">
      <t>ホウジン</t>
    </rPh>
    <rPh sb="6" eb="7">
      <t>ヒガシ</t>
    </rPh>
    <rPh sb="7" eb="9">
      <t>オウミ</t>
    </rPh>
    <rPh sb="9" eb="10">
      <t>シ</t>
    </rPh>
    <rPh sb="10" eb="12">
      <t>シャカイ</t>
    </rPh>
    <rPh sb="12" eb="14">
      <t>フクシ</t>
    </rPh>
    <rPh sb="14" eb="17">
      <t>キョウギカイ</t>
    </rPh>
    <phoneticPr fontId="3"/>
  </si>
  <si>
    <t xml:space="preserve"> 会　　長　　大 塚　 ふ さ　 様</t>
    <rPh sb="1" eb="2">
      <t>カイ</t>
    </rPh>
    <rPh sb="4" eb="5">
      <t>チョウ</t>
    </rPh>
    <rPh sb="7" eb="8">
      <t>ダイ</t>
    </rPh>
    <rPh sb="9" eb="10">
      <t>ツカ</t>
    </rPh>
    <rPh sb="17" eb="18">
      <t>サマ</t>
    </rPh>
    <phoneticPr fontId="3"/>
  </si>
  <si>
    <t>サロン名</t>
    <rPh sb="3" eb="4">
      <t>メイ</t>
    </rPh>
    <phoneticPr fontId="3"/>
  </si>
  <si>
    <t>代表者氏名</t>
    <rPh sb="0" eb="3">
      <t>ダイヒョウシャ</t>
    </rPh>
    <rPh sb="3" eb="5">
      <t>シメイ</t>
    </rPh>
    <phoneticPr fontId="3"/>
  </si>
  <si>
    <t>印</t>
    <rPh sb="0" eb="1">
      <t>イン</t>
    </rPh>
    <phoneticPr fontId="3"/>
  </si>
  <si>
    <t>代表者連絡先</t>
    <rPh sb="0" eb="3">
      <t>ダイヒョウシャ</t>
    </rPh>
    <rPh sb="3" eb="6">
      <t>レンラクサキ</t>
    </rPh>
    <phoneticPr fontId="3"/>
  </si>
  <si>
    <t>令和３年度サロン活動助成事業 報告書
兼　新型コロナウイルス感染症対策特例
サロン活動における代替活動応援助成事業 報告書</t>
    <rPh sb="19" eb="20">
      <t>ケン</t>
    </rPh>
    <phoneticPr fontId="3"/>
  </si>
  <si>
    <t>　令和３年度　サロン活動及びサロン活動代替活動について、下記のとおり活動しましたので報告いたします。</t>
    <rPh sb="10" eb="12">
      <t>カツドウ</t>
    </rPh>
    <rPh sb="12" eb="13">
      <t>オヨ</t>
    </rPh>
    <rPh sb="17" eb="19">
      <t>カツドウ</t>
    </rPh>
    <rPh sb="19" eb="21">
      <t>ダイタイ</t>
    </rPh>
    <rPh sb="21" eb="23">
      <t>カツドウ</t>
    </rPh>
    <phoneticPr fontId="3"/>
  </si>
  <si>
    <t>記</t>
    <rPh sb="0" eb="1">
      <t>キ</t>
    </rPh>
    <phoneticPr fontId="3"/>
  </si>
  <si>
    <r>
      <t>当初計画</t>
    </r>
    <r>
      <rPr>
        <sz val="12"/>
        <rFont val="HGSｺﾞｼｯｸM"/>
        <family val="3"/>
        <charset val="128"/>
      </rPr>
      <t>(A)</t>
    </r>
    <rPh sb="0" eb="2">
      <t>トウショ</t>
    </rPh>
    <rPh sb="2" eb="4">
      <t>ケイカク</t>
    </rPh>
    <phoneticPr fontId="3"/>
  </si>
  <si>
    <r>
      <t>サロン活動実績</t>
    </r>
    <r>
      <rPr>
        <sz val="12"/>
        <rFont val="HGSｺﾞｼｯｸM"/>
        <family val="3"/>
        <charset val="128"/>
      </rPr>
      <t>(B)</t>
    </r>
    <rPh sb="3" eb="5">
      <t>カツドウ</t>
    </rPh>
    <rPh sb="5" eb="6">
      <t>ミ</t>
    </rPh>
    <rPh sb="6" eb="7">
      <t>イサオ</t>
    </rPh>
    <phoneticPr fontId="3"/>
  </si>
  <si>
    <r>
      <t>代替活動実績</t>
    </r>
    <r>
      <rPr>
        <sz val="12"/>
        <rFont val="HGSｺﾞｼｯｸM"/>
        <family val="3"/>
        <charset val="128"/>
      </rPr>
      <t>(C)</t>
    </r>
    <rPh sb="0" eb="2">
      <t>ダイタイ</t>
    </rPh>
    <rPh sb="2" eb="4">
      <t>カツドウ</t>
    </rPh>
    <rPh sb="4" eb="6">
      <t>ジッセキ</t>
    </rPh>
    <phoneticPr fontId="3"/>
  </si>
  <si>
    <r>
      <t>差</t>
    </r>
    <r>
      <rPr>
        <sz val="12"/>
        <rFont val="HGSｺﾞｼｯｸM"/>
        <family val="3"/>
        <charset val="128"/>
      </rPr>
      <t>(B+C)-A</t>
    </r>
    <r>
      <rPr>
        <sz val="14"/>
        <rFont val="HGSｺﾞｼｯｸM"/>
        <family val="3"/>
        <charset val="128"/>
      </rPr>
      <t xml:space="preserve">  </t>
    </r>
    <rPh sb="0" eb="1">
      <t>サ</t>
    </rPh>
    <phoneticPr fontId="3"/>
  </si>
  <si>
    <t>開催回数</t>
    <rPh sb="0" eb="2">
      <t>カイサイ</t>
    </rPh>
    <rPh sb="2" eb="4">
      <t>カイスウ</t>
    </rPh>
    <phoneticPr fontId="3"/>
  </si>
  <si>
    <t>助成額</t>
    <rPh sb="0" eb="3">
      <t>ジョセイガク</t>
    </rPh>
    <phoneticPr fontId="3"/>
  </si>
  <si>
    <t>事業費総額</t>
    <rPh sb="0" eb="2">
      <t>ジギョウ</t>
    </rPh>
    <rPh sb="2" eb="3">
      <t>ヒ</t>
    </rPh>
    <rPh sb="3" eb="5">
      <t>ソウガク</t>
    </rPh>
    <phoneticPr fontId="3"/>
  </si>
  <si>
    <t>今年度決定額</t>
    <rPh sb="0" eb="3">
      <t>コンネンド</t>
    </rPh>
    <rPh sb="3" eb="5">
      <t>ケッテイ</t>
    </rPh>
    <rPh sb="5" eb="6">
      <t>ガク</t>
    </rPh>
    <phoneticPr fontId="3"/>
  </si>
  <si>
    <t>※ 助成額と事業費総額
　 の少ない金額を記入</t>
    <rPh sb="2" eb="4">
      <t>ジョセイ</t>
    </rPh>
    <rPh sb="4" eb="5">
      <t>ガク</t>
    </rPh>
    <rPh sb="6" eb="9">
      <t>ジギョウヒ</t>
    </rPh>
    <rPh sb="9" eb="11">
      <t>ソウガク</t>
    </rPh>
    <rPh sb="15" eb="16">
      <t>スク</t>
    </rPh>
    <rPh sb="18" eb="20">
      <t>キンガク</t>
    </rPh>
    <rPh sb="21" eb="23">
      <t>キニュウ</t>
    </rPh>
    <phoneticPr fontId="3"/>
  </si>
  <si>
    <t>精算金額</t>
    <rPh sb="0" eb="2">
      <t>セイサン</t>
    </rPh>
    <rPh sb="2" eb="4">
      <t>キンガク</t>
    </rPh>
    <phoneticPr fontId="3"/>
  </si>
  <si>
    <t>※ 当初計画助成額
　　　－今年度決定額</t>
    <rPh sb="2" eb="4">
      <t>トウショ</t>
    </rPh>
    <rPh sb="4" eb="6">
      <t>ケイカク</t>
    </rPh>
    <rPh sb="6" eb="8">
      <t>ジョセイ</t>
    </rPh>
    <rPh sb="8" eb="9">
      <t>ガク</t>
    </rPh>
    <rPh sb="14" eb="17">
      <t>コンネンド</t>
    </rPh>
    <rPh sb="17" eb="19">
      <t>ケッテイ</t>
    </rPh>
    <rPh sb="19" eb="20">
      <t>ガク</t>
    </rPh>
    <phoneticPr fontId="3"/>
  </si>
  <si>
    <t>≪サロン活動助成金の精算 … ① ≫</t>
    <rPh sb="4" eb="6">
      <t>カツドウ</t>
    </rPh>
    <rPh sb="6" eb="8">
      <t>ジョセイ</t>
    </rPh>
    <rPh sb="8" eb="9">
      <t>キン</t>
    </rPh>
    <rPh sb="10" eb="12">
      <t>セイサン</t>
    </rPh>
    <phoneticPr fontId="3"/>
  </si>
  <si>
    <r>
      <rPr>
        <sz val="12"/>
        <rFont val="HGSｺﾞｼｯｸM"/>
        <family val="3"/>
        <charset val="128"/>
      </rPr>
      <t>◯</t>
    </r>
    <r>
      <rPr>
        <sz val="16"/>
        <rFont val="HGSｺﾞｼｯｸM"/>
        <family val="3"/>
        <charset val="128"/>
      </rPr>
      <t>助成金</t>
    </r>
    <rPh sb="1" eb="3">
      <t>ジョセイ</t>
    </rPh>
    <rPh sb="3" eb="4">
      <t>キン</t>
    </rPh>
    <phoneticPr fontId="3"/>
  </si>
  <si>
    <t>円</t>
    <rPh sb="0" eb="1">
      <t>エン</t>
    </rPh>
    <phoneticPr fontId="3"/>
  </si>
  <si>
    <t>を</t>
    <phoneticPr fontId="3"/>
  </si>
  <si>
    <t>（返還・申請）します。</t>
    <rPh sb="1" eb="3">
      <t>ヘンカン</t>
    </rPh>
    <rPh sb="4" eb="6">
      <t>シンセイ</t>
    </rPh>
    <phoneticPr fontId="3"/>
  </si>
  <si>
    <t>※以下、サロン代替活動を実施した場合に記入</t>
    <rPh sb="1" eb="3">
      <t>イカ</t>
    </rPh>
    <rPh sb="7" eb="9">
      <t>ダイタイ</t>
    </rPh>
    <rPh sb="9" eb="11">
      <t>カツドウ</t>
    </rPh>
    <rPh sb="12" eb="14">
      <t>ジッシ</t>
    </rPh>
    <rPh sb="16" eb="18">
      <t>バアイ</t>
    </rPh>
    <rPh sb="19" eb="21">
      <t>キニュウ</t>
    </rPh>
    <phoneticPr fontId="3"/>
  </si>
  <si>
    <t>≪代替活動助成金の精算 … ② ≫</t>
    <rPh sb="1" eb="3">
      <t>ダイタイ</t>
    </rPh>
    <rPh sb="3" eb="5">
      <t>カツドウ</t>
    </rPh>
    <rPh sb="5" eb="7">
      <t>ジョセイ</t>
    </rPh>
    <rPh sb="7" eb="8">
      <t>キン</t>
    </rPh>
    <rPh sb="9" eb="11">
      <t>セイサン</t>
    </rPh>
    <phoneticPr fontId="3"/>
  </si>
  <si>
    <t>申請 します。</t>
    <rPh sb="0" eb="2">
      <t>シンセイ</t>
    </rPh>
    <phoneticPr fontId="3"/>
  </si>
  <si>
    <t>≪サロン活動及び代替活動の精算 … ①-② ≫</t>
    <rPh sb="4" eb="6">
      <t>カツドウ</t>
    </rPh>
    <rPh sb="6" eb="7">
      <t>オヨ</t>
    </rPh>
    <rPh sb="8" eb="10">
      <t>ダイタイ</t>
    </rPh>
    <rPh sb="10" eb="12">
      <t>カツドウ</t>
    </rPh>
    <rPh sb="13" eb="15">
      <t>セイサン</t>
    </rPh>
    <phoneticPr fontId="3"/>
  </si>
  <si>
    <t>返還します。</t>
    <rPh sb="0" eb="2">
      <t>ヘンカン</t>
    </rPh>
    <phoneticPr fontId="3"/>
  </si>
  <si>
    <t>　※返還の場合は返還金を添えて提出ください。</t>
    <rPh sb="2" eb="4">
      <t>ヘンカン</t>
    </rPh>
    <rPh sb="5" eb="7">
      <t>バアイ</t>
    </rPh>
    <rPh sb="8" eb="10">
      <t>ヘンカン</t>
    </rPh>
    <rPh sb="10" eb="11">
      <t>キン</t>
    </rPh>
    <rPh sb="12" eb="13">
      <t>ソ</t>
    </rPh>
    <rPh sb="15" eb="17">
      <t>テイシュツ</t>
    </rPh>
    <phoneticPr fontId="3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</si>
  <si>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3"/>
  </si>
  <si>
    <t>サロン活動実績(B)</t>
    <rPh sb="3" eb="5">
      <t>カツドウ</t>
    </rPh>
    <rPh sb="5" eb="6">
      <t>ミ</t>
    </rPh>
    <rPh sb="6" eb="7">
      <t>イサオ</t>
    </rPh>
    <phoneticPr fontId="3"/>
  </si>
  <si>
    <r>
      <t>差</t>
    </r>
    <r>
      <rPr>
        <sz val="12"/>
        <rFont val="HGSｺﾞｼｯｸM"/>
        <family val="3"/>
        <charset val="128"/>
      </rPr>
      <t>(B+C)-A</t>
    </r>
    <r>
      <rPr>
        <sz val="14"/>
        <rFont val="HGSｺﾞｼｯｸM"/>
        <family val="3"/>
        <charset val="128"/>
      </rPr>
      <t xml:space="preserve">  (D)</t>
    </r>
    <rPh sb="0" eb="1">
      <t>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</si>
</sst>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DBNum3]#,##0&quot;円&quot;;[DBNum3]#,##0&quot;円&quot;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2"/>
      <name val="HGSｺﾞｼｯｸM"/>
      <family val="3"/>
      <charset val="128"/>
    </font>
    <font>
      <b/>
      <sz val="16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4"/>
      <name val="HGSｺﾞｼｯｸM"/>
      <family val="3"/>
      <charset val="128"/>
    </font>
    <font>
      <sz val="16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dashDotDot">
        <color auto="1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>
      <alignment vertical="center"/>
    </xf>
    <xf numFmtId="0" fontId="9" fillId="0" borderId="0" xfId="0" applyFont="1">
      <alignment vertical="center"/>
    </xf>
    <xf numFmtId="0" fontId="2" fillId="0" borderId="21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0" xfId="0" applyFont="1" applyAlignment="1">
      <alignment horizontal="left" vertical="center"/>
    </xf>
    <xf numFmtId="3" fontId="9" fillId="0" borderId="0" xfId="0" applyNumberFormat="1" applyFont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176" fontId="4" fillId="0" borderId="7" xfId="0" applyNumberFormat="1" applyFont="1" applyBorder="1" applyAlignment="1">
      <alignment horizontal="left" vertical="center" wrapText="1" shrinkToFit="1"/>
    </xf>
    <xf numFmtId="176" fontId="4" fillId="0" borderId="16" xfId="0" applyNumberFormat="1" applyFont="1" applyBorder="1" applyAlignment="1">
      <alignment horizontal="left" vertical="center" wrapText="1" shrinkToFit="1"/>
    </xf>
    <xf numFmtId="176" fontId="4" fillId="0" borderId="14" xfId="0" applyNumberFormat="1" applyFont="1" applyBorder="1" applyAlignment="1">
      <alignment horizontal="left" vertical="center" wrapText="1" shrinkToFit="1"/>
    </xf>
    <xf numFmtId="176" fontId="4" fillId="0" borderId="18" xfId="0" applyNumberFormat="1" applyFont="1" applyBorder="1" applyAlignment="1">
      <alignment horizontal="left" vertical="center" wrapText="1" shrinkToFit="1"/>
    </xf>
    <xf numFmtId="176" fontId="7" fillId="0" borderId="3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center" vertical="center" shrinkToFit="1"/>
    </xf>
    <xf numFmtId="176" fontId="7" fillId="0" borderId="14" xfId="0" applyNumberFormat="1" applyFont="1" applyBorder="1" applyAlignment="1">
      <alignment horizontal="center" vertical="center" shrinkToFit="1"/>
    </xf>
    <xf numFmtId="176" fontId="7" fillId="0" borderId="15" xfId="0" applyNumberFormat="1" applyFont="1" applyBorder="1" applyAlignment="1">
      <alignment horizontal="center" vertical="center" shrinkToFit="1"/>
    </xf>
    <xf numFmtId="176" fontId="8" fillId="0" borderId="17" xfId="0" applyNumberFormat="1" applyFont="1" applyBorder="1" applyAlignment="1">
      <alignment horizontal="center" vertical="center" shrinkToFit="1"/>
    </xf>
    <xf numFmtId="176" fontId="8" fillId="0" borderId="19" xfId="0" applyNumberFormat="1" applyFont="1" applyBorder="1" applyAlignment="1">
      <alignment horizontal="center" vertical="center" shrinkToFit="1"/>
    </xf>
    <xf numFmtId="176" fontId="8" fillId="0" borderId="9" xfId="0" applyNumberFormat="1" applyFont="1" applyBorder="1" applyAlignment="1">
      <alignment horizontal="center" vertical="center" shrinkToFit="1"/>
    </xf>
    <xf numFmtId="176" fontId="8" fillId="0" borderId="10" xfId="0" applyNumberFormat="1" applyFont="1" applyBorder="1" applyAlignment="1">
      <alignment horizontal="center" vertical="center" shrinkToFit="1"/>
    </xf>
    <xf numFmtId="176" fontId="8" fillId="0" borderId="20" xfId="0" applyNumberFormat="1" applyFont="1" applyBorder="1" applyAlignment="1">
      <alignment horizontal="center" vertical="center" shrinkToFit="1"/>
    </xf>
    <xf numFmtId="176" fontId="8" fillId="0" borderId="7" xfId="0" applyNumberFormat="1" applyFont="1" applyBorder="1" applyAlignment="1">
      <alignment horizontal="center" vertical="center" wrapText="1" shrinkToFit="1"/>
    </xf>
    <xf numFmtId="176" fontId="8" fillId="0" borderId="7" xfId="0" applyNumberFormat="1" applyFont="1" applyBorder="1" applyAlignment="1">
      <alignment horizontal="center" vertical="center" shrinkToFit="1"/>
    </xf>
    <xf numFmtId="176" fontId="8" fillId="0" borderId="11" xfId="0" applyNumberFormat="1" applyFont="1" applyBorder="1" applyAlignment="1">
      <alignment horizontal="center" vertical="center" shrinkToFit="1"/>
    </xf>
    <xf numFmtId="176" fontId="8" fillId="0" borderId="12" xfId="0" applyNumberFormat="1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wrapText="1" shrinkToFit="1"/>
    </xf>
    <xf numFmtId="176" fontId="8" fillId="0" borderId="7" xfId="1" applyNumberFormat="1" applyFont="1" applyBorder="1" applyAlignment="1">
      <alignment horizontal="center" vertical="center" shrinkToFit="1"/>
    </xf>
    <xf numFmtId="176" fontId="8" fillId="0" borderId="8" xfId="1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shrinkToFit="1"/>
    </xf>
    <xf numFmtId="0" fontId="2" fillId="0" borderId="0" xfId="0" applyFont="1">
      <alignment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176" fontId="8" fillId="0" borderId="26" xfId="0" applyNumberFormat="1" applyFont="1" applyBorder="1" applyAlignment="1">
      <alignment horizontal="center" vertical="center" shrinkToFit="1"/>
    </xf>
    <xf numFmtId="176" fontId="8" fillId="0" borderId="27" xfId="0" applyNumberFormat="1" applyFont="1" applyBorder="1" applyAlignment="1">
      <alignment horizontal="center" vertical="center" shrinkToFit="1"/>
    </xf>
    <xf numFmtId="176" fontId="8" fillId="0" borderId="28" xfId="0" applyNumberFormat="1" applyFont="1" applyBorder="1" applyAlignment="1">
      <alignment horizontal="center" vertical="center" shrinkToFit="1"/>
    </xf>
    <xf numFmtId="176" fontId="8" fillId="0" borderId="29" xfId="0" applyNumberFormat="1" applyFont="1" applyBorder="1" applyAlignment="1">
      <alignment horizontal="center" vertical="center" shrinkToFit="1"/>
    </xf>
    <xf numFmtId="176" fontId="8" fillId="0" borderId="26" xfId="0" applyNumberFormat="1" applyFont="1" applyBorder="1" applyAlignment="1">
      <alignment horizontal="center" vertical="center" wrapText="1" shrinkToFit="1"/>
    </xf>
    <xf numFmtId="176" fontId="8" fillId="0" borderId="29" xfId="0" applyNumberFormat="1" applyFont="1" applyBorder="1" applyAlignment="1">
      <alignment horizontal="center" vertical="center" wrapText="1" shrinkToFit="1"/>
    </xf>
    <xf numFmtId="176" fontId="8" fillId="0" borderId="30" xfId="0" applyNumberFormat="1" applyFont="1" applyBorder="1" applyAlignment="1">
      <alignment horizontal="center" vertical="center" shrinkToFit="1"/>
    </xf>
    <xf numFmtId="176" fontId="8" fillId="0" borderId="31" xfId="0" applyNumberFormat="1" applyFont="1" applyBorder="1" applyAlignment="1">
      <alignment horizontal="center" vertical="center" shrinkToFit="1"/>
    </xf>
    <xf numFmtId="176" fontId="8" fillId="0" borderId="32" xfId="0" applyNumberFormat="1" applyFont="1" applyBorder="1" applyAlignment="1">
      <alignment horizontal="center" vertical="center" shrinkToFit="1"/>
    </xf>
    <xf numFmtId="176" fontId="8" fillId="0" borderId="33" xfId="0" applyNumberFormat="1" applyFont="1" applyBorder="1" applyAlignment="1">
      <alignment horizontal="center" vertical="center" shrinkToFit="1"/>
    </xf>
    <xf numFmtId="176" fontId="7" fillId="0" borderId="34" xfId="0" applyNumberFormat="1" applyFont="1" applyBorder="1" applyAlignment="1">
      <alignment horizontal="center" vertical="center" shrinkToFit="1"/>
    </xf>
    <xf numFmtId="176" fontId="7" fillId="0" borderId="23" xfId="0" applyNumberFormat="1" applyFont="1" applyBorder="1" applyAlignment="1">
      <alignment horizontal="center" vertical="center" shrinkToFit="1"/>
    </xf>
    <xf numFmtId="176" fontId="7" fillId="0" borderId="35" xfId="0" applyNumberFormat="1" applyFont="1" applyBorder="1" applyAlignment="1">
      <alignment horizontal="center" vertical="center" shrinkToFit="1"/>
    </xf>
    <xf numFmtId="176" fontId="8" fillId="0" borderId="36" xfId="0" applyNumberFormat="1" applyFont="1" applyBorder="1" applyAlignment="1">
      <alignment horizontal="center" vertical="center" shrinkToFit="1"/>
    </xf>
    <xf numFmtId="176" fontId="8" fillId="0" borderId="37" xfId="0" applyNumberFormat="1" applyFont="1" applyBorder="1" applyAlignment="1">
      <alignment horizontal="center" vertical="center" shrinkToFit="1"/>
    </xf>
    <xf numFmtId="176" fontId="7" fillId="0" borderId="38" xfId="0" applyNumberFormat="1" applyFont="1" applyBorder="1" applyAlignment="1">
      <alignment horizontal="center" vertical="center" shrinkToFit="1"/>
    </xf>
    <xf numFmtId="176" fontId="7" fillId="0" borderId="39" xfId="0" applyNumberFormat="1" applyFont="1" applyBorder="1" applyAlignment="1">
      <alignment horizontal="center" vertical="center" shrinkToFit="1"/>
    </xf>
    <xf numFmtId="176" fontId="7" fillId="0" borderId="40" xfId="0" applyNumberFormat="1" applyFont="1" applyBorder="1" applyAlignment="1">
      <alignment horizontal="center" vertical="center" shrinkToFit="1"/>
    </xf>
    <xf numFmtId="176" fontId="8" fillId="0" borderId="41" xfId="0" applyNumberFormat="1" applyFont="1" applyBorder="1" applyAlignment="1">
      <alignment horizontal="center" vertical="center" shrinkToFit="1"/>
    </xf>
    <xf numFmtId="176" fontId="8" fillId="0" borderId="42" xfId="0" applyNumberFormat="1" applyFont="1" applyBorder="1" applyAlignment="1">
      <alignment horizontal="center" vertical="center" shrinkToFit="1"/>
    </xf>
    <xf numFmtId="176" fontId="8" fillId="0" borderId="43" xfId="0" applyNumberFormat="1" applyFont="1" applyBorder="1" applyAlignment="1">
      <alignment horizontal="center" vertical="center" shrinkToFit="1"/>
    </xf>
    <xf numFmtId="176" fontId="8" fillId="0" borderId="44" xfId="0" applyNumberFormat="1" applyFont="1" applyBorder="1" applyAlignment="1">
      <alignment horizontal="center" vertical="center" shrinkToFit="1"/>
    </xf>
    <xf numFmtId="176" fontId="8" fillId="0" borderId="45" xfId="0" applyNumberFormat="1" applyFont="1" applyBorder="1" applyAlignment="1">
      <alignment horizontal="center" vertical="center" shrinkToFit="1"/>
    </xf>
    <xf numFmtId="176" fontId="8" fillId="0" borderId="46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</cellXfs>
  <cellStyles count="2">
    <cellStyle name="標準" xfId="0" builtinId="0"/>
    <cellStyle name="標準 2" xfId="1" xr:uid="{1DED4E44-EF5D-4784-A407-7432D339AE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21</xdr:row>
      <xdr:rowOff>228600</xdr:rowOff>
    </xdr:from>
    <xdr:to>
      <xdr:col>7</xdr:col>
      <xdr:colOff>200025</xdr:colOff>
      <xdr:row>22</xdr:row>
      <xdr:rowOff>247650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A8E83F9-AD8F-4323-BBAC-8305F3CF94EA}"/>
            </a:ext>
          </a:extLst>
        </xdr:cNvPr>
        <xdr:cNvSpPr/>
      </xdr:nvSpPr>
      <xdr:spPr>
        <a:xfrm>
          <a:off x="1466850" y="7058025"/>
          <a:ext cx="533400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(E)</a:t>
          </a:r>
          <a:endParaRPr kumimoji="1" lang="ja-JP" altLang="en-US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11</xdr:col>
      <xdr:colOff>171450</xdr:colOff>
      <xdr:row>25</xdr:row>
      <xdr:rowOff>228600</xdr:rowOff>
    </xdr:from>
    <xdr:to>
      <xdr:col>13</xdr:col>
      <xdr:colOff>190500</xdr:colOff>
      <xdr:row>26</xdr:row>
      <xdr:rowOff>247650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59DFEAF-F725-48A9-BC99-65ED842B7EBC}"/>
            </a:ext>
          </a:extLst>
        </xdr:cNvPr>
        <xdr:cNvSpPr/>
      </xdr:nvSpPr>
      <xdr:spPr>
        <a:xfrm>
          <a:off x="3000375" y="8124825"/>
          <a:ext cx="533400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(F)</a:t>
          </a:r>
          <a:endParaRPr kumimoji="1" lang="ja-JP" altLang="en-US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190500</xdr:colOff>
      <xdr:row>25</xdr:row>
      <xdr:rowOff>228600</xdr:rowOff>
    </xdr:from>
    <xdr:to>
      <xdr:col>19</xdr:col>
      <xdr:colOff>209550</xdr:colOff>
      <xdr:row>26</xdr:row>
      <xdr:rowOff>247650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2010A967-981E-4B50-A3FB-3A4034954D71}"/>
            </a:ext>
          </a:extLst>
        </xdr:cNvPr>
        <xdr:cNvSpPr/>
      </xdr:nvSpPr>
      <xdr:spPr>
        <a:xfrm>
          <a:off x="4562475" y="8124825"/>
          <a:ext cx="533400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②</a:t>
          </a:r>
        </a:p>
      </xdr:txBody>
    </xdr:sp>
    <xdr:clientData/>
  </xdr:twoCellAnchor>
  <xdr:twoCellAnchor>
    <xdr:from>
      <xdr:col>11</xdr:col>
      <xdr:colOff>171449</xdr:colOff>
      <xdr:row>27</xdr:row>
      <xdr:rowOff>219075</xdr:rowOff>
    </xdr:from>
    <xdr:to>
      <xdr:col>16</xdr:col>
      <xdr:colOff>19049</xdr:colOff>
      <xdr:row>28</xdr:row>
      <xdr:rowOff>238125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CECE7C21-F9B9-459F-998F-819E5E4C6CFF}"/>
            </a:ext>
          </a:extLst>
        </xdr:cNvPr>
        <xdr:cNvSpPr/>
      </xdr:nvSpPr>
      <xdr:spPr>
        <a:xfrm>
          <a:off x="3000374" y="8648700"/>
          <a:ext cx="1133475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(E)-(F)=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①</a:t>
          </a:r>
        </a:p>
      </xdr:txBody>
    </xdr:sp>
    <xdr:clientData/>
  </xdr:twoCellAnchor>
  <xdr:twoCellAnchor>
    <xdr:from>
      <xdr:col>5</xdr:col>
      <xdr:colOff>180975</xdr:colOff>
      <xdr:row>21</xdr:row>
      <xdr:rowOff>228600</xdr:rowOff>
    </xdr:from>
    <xdr:to>
      <xdr:col>7</xdr:col>
      <xdr:colOff>200025</xdr:colOff>
      <xdr:row>22</xdr:row>
      <xdr:rowOff>247650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B03487F4-0EE7-4369-9717-876A11569DF0}"/>
            </a:ext>
          </a:extLst>
        </xdr:cNvPr>
        <xdr:cNvSpPr/>
      </xdr:nvSpPr>
      <xdr:spPr>
        <a:xfrm>
          <a:off x="1466850" y="7058025"/>
          <a:ext cx="533400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(E)</a:t>
          </a:r>
          <a:endParaRPr kumimoji="1" lang="ja-JP" altLang="en-US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11</xdr:col>
      <xdr:colOff>171450</xdr:colOff>
      <xdr:row>25</xdr:row>
      <xdr:rowOff>228600</xdr:rowOff>
    </xdr:from>
    <xdr:to>
      <xdr:col>13</xdr:col>
      <xdr:colOff>190500</xdr:colOff>
      <xdr:row>26</xdr:row>
      <xdr:rowOff>247650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7DF063-A927-495C-97D1-BC898868B8A3}"/>
            </a:ext>
          </a:extLst>
        </xdr:cNvPr>
        <xdr:cNvSpPr/>
      </xdr:nvSpPr>
      <xdr:spPr>
        <a:xfrm>
          <a:off x="3000375" y="8124825"/>
          <a:ext cx="533400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(F)</a:t>
          </a:r>
          <a:endParaRPr kumimoji="1" lang="ja-JP" altLang="en-US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190500</xdr:colOff>
      <xdr:row>25</xdr:row>
      <xdr:rowOff>228600</xdr:rowOff>
    </xdr:from>
    <xdr:to>
      <xdr:col>19</xdr:col>
      <xdr:colOff>209550</xdr:colOff>
      <xdr:row>26</xdr:row>
      <xdr:rowOff>247650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40582205-47B5-4F80-A5D7-1C60EFC6CFBF}"/>
            </a:ext>
          </a:extLst>
        </xdr:cNvPr>
        <xdr:cNvSpPr/>
      </xdr:nvSpPr>
      <xdr:spPr>
        <a:xfrm>
          <a:off x="4562475" y="8124825"/>
          <a:ext cx="533400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②</a:t>
          </a:r>
        </a:p>
      </xdr:txBody>
    </xdr:sp>
    <xdr:clientData/>
  </xdr:twoCellAnchor>
  <xdr:twoCellAnchor>
    <xdr:from>
      <xdr:col>11</xdr:col>
      <xdr:colOff>171449</xdr:colOff>
      <xdr:row>27</xdr:row>
      <xdr:rowOff>219075</xdr:rowOff>
    </xdr:from>
    <xdr:to>
      <xdr:col>16</xdr:col>
      <xdr:colOff>19049</xdr:colOff>
      <xdr:row>28</xdr:row>
      <xdr:rowOff>238125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A7F4E6A-DDC1-4BCE-96BC-C7DA21C3EEEA}"/>
            </a:ext>
          </a:extLst>
        </xdr:cNvPr>
        <xdr:cNvSpPr/>
      </xdr:nvSpPr>
      <xdr:spPr>
        <a:xfrm>
          <a:off x="3000374" y="8648700"/>
          <a:ext cx="1133475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(E)-(F)=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21</xdr:row>
      <xdr:rowOff>228600</xdr:rowOff>
    </xdr:from>
    <xdr:to>
      <xdr:col>7</xdr:col>
      <xdr:colOff>200025</xdr:colOff>
      <xdr:row>22</xdr:row>
      <xdr:rowOff>247650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3D86E2E-CD12-4978-9D21-DC2F06C05175}"/>
            </a:ext>
          </a:extLst>
        </xdr:cNvPr>
        <xdr:cNvSpPr/>
      </xdr:nvSpPr>
      <xdr:spPr>
        <a:xfrm>
          <a:off x="1466850" y="7058025"/>
          <a:ext cx="533400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(E)</a:t>
          </a:r>
          <a:endParaRPr kumimoji="1" lang="ja-JP" altLang="en-US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11</xdr:col>
      <xdr:colOff>171450</xdr:colOff>
      <xdr:row>25</xdr:row>
      <xdr:rowOff>228600</xdr:rowOff>
    </xdr:from>
    <xdr:to>
      <xdr:col>13</xdr:col>
      <xdr:colOff>190500</xdr:colOff>
      <xdr:row>26</xdr:row>
      <xdr:rowOff>247650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CBA31A4-FA64-4E0F-AF5A-835BB9C8F774}"/>
            </a:ext>
          </a:extLst>
        </xdr:cNvPr>
        <xdr:cNvSpPr/>
      </xdr:nvSpPr>
      <xdr:spPr>
        <a:xfrm>
          <a:off x="3000375" y="8124825"/>
          <a:ext cx="533400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(F)</a:t>
          </a:r>
          <a:endParaRPr kumimoji="1" lang="ja-JP" altLang="en-US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190500</xdr:colOff>
      <xdr:row>25</xdr:row>
      <xdr:rowOff>228600</xdr:rowOff>
    </xdr:from>
    <xdr:to>
      <xdr:col>19</xdr:col>
      <xdr:colOff>209550</xdr:colOff>
      <xdr:row>26</xdr:row>
      <xdr:rowOff>247650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292CD7B6-BF31-4272-A390-55E0A998E2B3}"/>
            </a:ext>
          </a:extLst>
        </xdr:cNvPr>
        <xdr:cNvSpPr/>
      </xdr:nvSpPr>
      <xdr:spPr>
        <a:xfrm>
          <a:off x="4562475" y="8124825"/>
          <a:ext cx="533400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②</a:t>
          </a:r>
        </a:p>
      </xdr:txBody>
    </xdr:sp>
    <xdr:clientData/>
  </xdr:twoCellAnchor>
  <xdr:twoCellAnchor>
    <xdr:from>
      <xdr:col>11</xdr:col>
      <xdr:colOff>171449</xdr:colOff>
      <xdr:row>27</xdr:row>
      <xdr:rowOff>219075</xdr:rowOff>
    </xdr:from>
    <xdr:to>
      <xdr:col>16</xdr:col>
      <xdr:colOff>19049</xdr:colOff>
      <xdr:row>28</xdr:row>
      <xdr:rowOff>238125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3B43D352-59BF-4287-A4B8-63551C926A13}"/>
            </a:ext>
          </a:extLst>
        </xdr:cNvPr>
        <xdr:cNvSpPr/>
      </xdr:nvSpPr>
      <xdr:spPr>
        <a:xfrm>
          <a:off x="3000374" y="8648700"/>
          <a:ext cx="1133475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(E)-(F)=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①</a:t>
          </a:r>
        </a:p>
      </xdr:txBody>
    </xdr:sp>
    <xdr:clientData/>
  </xdr:twoCellAnchor>
  <xdr:twoCellAnchor>
    <xdr:from>
      <xdr:col>5</xdr:col>
      <xdr:colOff>180975</xdr:colOff>
      <xdr:row>21</xdr:row>
      <xdr:rowOff>228600</xdr:rowOff>
    </xdr:from>
    <xdr:to>
      <xdr:col>7</xdr:col>
      <xdr:colOff>200025</xdr:colOff>
      <xdr:row>22</xdr:row>
      <xdr:rowOff>247650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148EDFCE-B074-4FCC-89CD-7399A625264A}"/>
            </a:ext>
          </a:extLst>
        </xdr:cNvPr>
        <xdr:cNvSpPr/>
      </xdr:nvSpPr>
      <xdr:spPr>
        <a:xfrm>
          <a:off x="1466850" y="7058025"/>
          <a:ext cx="533400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(E)</a:t>
          </a:r>
          <a:endParaRPr kumimoji="1" lang="ja-JP" altLang="en-US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11</xdr:col>
      <xdr:colOff>171450</xdr:colOff>
      <xdr:row>25</xdr:row>
      <xdr:rowOff>228600</xdr:rowOff>
    </xdr:from>
    <xdr:to>
      <xdr:col>13</xdr:col>
      <xdr:colOff>190500</xdr:colOff>
      <xdr:row>26</xdr:row>
      <xdr:rowOff>247650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5C7A9E07-A265-45C0-B170-15B4A04150F2}"/>
            </a:ext>
          </a:extLst>
        </xdr:cNvPr>
        <xdr:cNvSpPr/>
      </xdr:nvSpPr>
      <xdr:spPr>
        <a:xfrm>
          <a:off x="3000375" y="8124825"/>
          <a:ext cx="533400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(F)</a:t>
          </a:r>
          <a:endParaRPr kumimoji="1" lang="ja-JP" altLang="en-US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190500</xdr:colOff>
      <xdr:row>25</xdr:row>
      <xdr:rowOff>228600</xdr:rowOff>
    </xdr:from>
    <xdr:to>
      <xdr:col>19</xdr:col>
      <xdr:colOff>209550</xdr:colOff>
      <xdr:row>26</xdr:row>
      <xdr:rowOff>247650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2E7B5993-56FC-4E54-B9EC-AF49958564EF}"/>
            </a:ext>
          </a:extLst>
        </xdr:cNvPr>
        <xdr:cNvSpPr/>
      </xdr:nvSpPr>
      <xdr:spPr>
        <a:xfrm>
          <a:off x="4562475" y="8124825"/>
          <a:ext cx="533400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②</a:t>
          </a:r>
        </a:p>
      </xdr:txBody>
    </xdr:sp>
    <xdr:clientData/>
  </xdr:twoCellAnchor>
  <xdr:twoCellAnchor>
    <xdr:from>
      <xdr:col>11</xdr:col>
      <xdr:colOff>171449</xdr:colOff>
      <xdr:row>27</xdr:row>
      <xdr:rowOff>219075</xdr:rowOff>
    </xdr:from>
    <xdr:to>
      <xdr:col>16</xdr:col>
      <xdr:colOff>19049</xdr:colOff>
      <xdr:row>28</xdr:row>
      <xdr:rowOff>238125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F704BB83-6BB5-4CCA-871C-6AF4FCF2CD0A}"/>
            </a:ext>
          </a:extLst>
        </xdr:cNvPr>
        <xdr:cNvSpPr/>
      </xdr:nvSpPr>
      <xdr:spPr>
        <a:xfrm>
          <a:off x="3000374" y="8648700"/>
          <a:ext cx="1133475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(E)-(F)=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①</a:t>
          </a:r>
        </a:p>
      </xdr:txBody>
    </xdr:sp>
    <xdr:clientData/>
  </xdr:twoCellAnchor>
  <xdr:twoCellAnchor>
    <xdr:from>
      <xdr:col>28</xdr:col>
      <xdr:colOff>114300</xdr:colOff>
      <xdr:row>18</xdr:row>
      <xdr:rowOff>66675</xdr:rowOff>
    </xdr:from>
    <xdr:to>
      <xdr:col>30</xdr:col>
      <xdr:colOff>133350</xdr:colOff>
      <xdr:row>19</xdr:row>
      <xdr:rowOff>66675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110A42FC-EB24-4A4D-9FB5-9372A13EF686}"/>
            </a:ext>
          </a:extLst>
        </xdr:cNvPr>
        <xdr:cNvSpPr/>
      </xdr:nvSpPr>
      <xdr:spPr>
        <a:xfrm>
          <a:off x="7315200" y="6200775"/>
          <a:ext cx="533400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(D)</a:t>
          </a:r>
          <a:endParaRPr kumimoji="1" lang="ja-JP" altLang="en-US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72B94-B7E3-41E0-BA0E-70BC72DBD22C}">
  <sheetPr>
    <tabColor rgb="FFFF0000"/>
    <pageSetUpPr fitToPage="1"/>
  </sheetPr>
  <dimension ref="A2:AE45"/>
  <sheetViews>
    <sheetView showZeros="0" tabSelected="1" view="pageBreakPreview" zoomScaleNormal="100" zoomScaleSheetLayoutView="100" workbookViewId="0">
      <selection activeCell="W46" sqref="W46"/>
    </sheetView>
  </sheetViews>
  <sheetFormatPr defaultColWidth="4.25" defaultRowHeight="22.5" customHeight="1"/>
  <cols>
    <col min="1" max="12" width="3.375" style="2" customWidth="1"/>
    <col min="13" max="30" width="3.25" style="2" customWidth="1"/>
    <col min="31" max="31" width="3.375" style="2" customWidth="1"/>
    <col min="32" max="16384" width="4.25" style="2"/>
  </cols>
  <sheetData>
    <row r="2" spans="1:31" ht="22.5" customHeight="1">
      <c r="A2" s="1"/>
      <c r="S2" s="68" t="s">
        <v>31</v>
      </c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</row>
    <row r="3" spans="1:31" ht="22.5" customHeight="1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3"/>
      <c r="Q3" s="1"/>
    </row>
    <row r="4" spans="1:31" ht="22.5" customHeight="1">
      <c r="A4" s="70" t="s">
        <v>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4"/>
    </row>
    <row r="5" spans="1:31" ht="21" customHeight="1">
      <c r="A5" s="5"/>
      <c r="B5" s="5"/>
      <c r="C5" s="5"/>
      <c r="D5" s="5"/>
    </row>
    <row r="6" spans="1:31" ht="22.5" customHeight="1">
      <c r="A6" s="5"/>
      <c r="B6" s="5"/>
      <c r="C6" s="5"/>
      <c r="D6" s="5"/>
      <c r="O6" s="6" t="s">
        <v>2</v>
      </c>
      <c r="P6" s="6"/>
      <c r="Q6" s="6"/>
      <c r="R6" s="6"/>
      <c r="S6" s="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</row>
    <row r="7" spans="1:31" ht="2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O7" s="8"/>
      <c r="P7" s="8"/>
      <c r="Q7" s="8"/>
      <c r="R7" s="8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1" ht="22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O8" s="6" t="s">
        <v>3</v>
      </c>
      <c r="P8" s="6"/>
      <c r="Q8" s="6"/>
      <c r="R8" s="6"/>
      <c r="S8" s="7"/>
      <c r="T8" s="67"/>
      <c r="U8" s="67"/>
      <c r="V8" s="67"/>
      <c r="W8" s="67"/>
      <c r="X8" s="67"/>
      <c r="Y8" s="67"/>
      <c r="Z8" s="67"/>
      <c r="AA8" s="67"/>
      <c r="AB8" s="67"/>
      <c r="AC8" s="67"/>
      <c r="AD8" s="10" t="s">
        <v>4</v>
      </c>
    </row>
    <row r="9" spans="1:31" ht="21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O9" s="8"/>
      <c r="P9" s="8"/>
      <c r="Q9" s="8"/>
      <c r="R9" s="8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1"/>
    </row>
    <row r="10" spans="1:31" ht="22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O10" s="6" t="s">
        <v>5</v>
      </c>
      <c r="P10" s="6"/>
      <c r="Q10" s="6"/>
      <c r="R10" s="6"/>
      <c r="S10" s="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</row>
    <row r="11" spans="1:31" ht="21" customHeight="1">
      <c r="A11" s="4"/>
    </row>
    <row r="12" spans="1:31" ht="21" customHeight="1"/>
    <row r="13" spans="1:31" ht="63" customHeight="1">
      <c r="A13" s="56" t="s">
        <v>6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12"/>
    </row>
    <row r="14" spans="1:31" ht="21" customHeight="1">
      <c r="AE14" s="13"/>
    </row>
    <row r="15" spans="1:31" ht="45" customHeight="1">
      <c r="A15" s="58" t="s">
        <v>7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13"/>
    </row>
    <row r="16" spans="1:31" ht="21" customHeight="1">
      <c r="Y16" s="14"/>
      <c r="Z16" s="14"/>
    </row>
    <row r="17" spans="1:31" s="1" customFormat="1" ht="21" customHeight="1">
      <c r="A17" s="2"/>
      <c r="B17" s="59" t="s">
        <v>8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2"/>
    </row>
    <row r="18" spans="1:31" s="1" customFormat="1" ht="21" customHeight="1" thickBo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2"/>
      <c r="AB18" s="2"/>
      <c r="AC18" s="2"/>
      <c r="AD18" s="2"/>
      <c r="AE18" s="2"/>
    </row>
    <row r="19" spans="1:31" ht="22.5" customHeight="1">
      <c r="B19" s="60"/>
      <c r="C19" s="61"/>
      <c r="D19" s="61"/>
      <c r="E19" s="61"/>
      <c r="F19" s="61"/>
      <c r="G19" s="64" t="s">
        <v>9</v>
      </c>
      <c r="H19" s="64"/>
      <c r="I19" s="64"/>
      <c r="J19" s="64"/>
      <c r="K19" s="64"/>
      <c r="L19" s="64"/>
      <c r="M19" s="71" t="s">
        <v>32</v>
      </c>
      <c r="N19" s="72"/>
      <c r="O19" s="72"/>
      <c r="P19" s="72"/>
      <c r="Q19" s="72"/>
      <c r="R19" s="73"/>
      <c r="S19" s="74" t="s">
        <v>11</v>
      </c>
      <c r="T19" s="72"/>
      <c r="U19" s="72"/>
      <c r="V19" s="72"/>
      <c r="W19" s="72"/>
      <c r="X19" s="73"/>
      <c r="Y19" s="64" t="s">
        <v>33</v>
      </c>
      <c r="Z19" s="64"/>
      <c r="AA19" s="64"/>
      <c r="AB19" s="64"/>
      <c r="AC19" s="64"/>
      <c r="AD19" s="65"/>
    </row>
    <row r="20" spans="1:31" ht="11.25" customHeight="1">
      <c r="B20" s="62"/>
      <c r="C20" s="63"/>
      <c r="D20" s="63"/>
      <c r="E20" s="63"/>
      <c r="F20" s="63"/>
      <c r="G20" s="31"/>
      <c r="H20" s="31"/>
      <c r="I20" s="31"/>
      <c r="J20" s="31"/>
      <c r="K20" s="31"/>
      <c r="L20" s="31"/>
      <c r="M20" s="75"/>
      <c r="N20" s="76"/>
      <c r="O20" s="76"/>
      <c r="P20" s="76"/>
      <c r="Q20" s="76"/>
      <c r="R20" s="77"/>
      <c r="S20" s="78"/>
      <c r="T20" s="76"/>
      <c r="U20" s="76"/>
      <c r="V20" s="76"/>
      <c r="W20" s="76"/>
      <c r="X20" s="77"/>
      <c r="Y20" s="31"/>
      <c r="Z20" s="31"/>
      <c r="AA20" s="31"/>
      <c r="AB20" s="31"/>
      <c r="AC20" s="31"/>
      <c r="AD20" s="66"/>
    </row>
    <row r="21" spans="1:31" ht="21" customHeight="1">
      <c r="A21" s="1"/>
      <c r="B21" s="53" t="s">
        <v>13</v>
      </c>
      <c r="C21" s="31"/>
      <c r="D21" s="31"/>
      <c r="E21" s="31"/>
      <c r="F21" s="31"/>
      <c r="G21" s="50"/>
      <c r="H21" s="50"/>
      <c r="I21" s="50"/>
      <c r="J21" s="50"/>
      <c r="K21" s="50"/>
      <c r="L21" s="50"/>
      <c r="M21" s="79"/>
      <c r="N21" s="80"/>
      <c r="O21" s="80"/>
      <c r="P21" s="80"/>
      <c r="Q21" s="80"/>
      <c r="R21" s="81"/>
      <c r="S21" s="82"/>
      <c r="T21" s="80"/>
      <c r="U21" s="80"/>
      <c r="V21" s="80"/>
      <c r="W21" s="80"/>
      <c r="X21" s="81"/>
      <c r="Y21" s="54">
        <f>(M21+S21)-G21</f>
        <v>0</v>
      </c>
      <c r="Z21" s="54"/>
      <c r="AA21" s="54"/>
      <c r="AB21" s="54"/>
      <c r="AC21" s="54"/>
      <c r="AD21" s="55"/>
    </row>
    <row r="22" spans="1:31" ht="21" customHeight="1">
      <c r="B22" s="30"/>
      <c r="C22" s="31"/>
      <c r="D22" s="31"/>
      <c r="E22" s="31"/>
      <c r="F22" s="31"/>
      <c r="G22" s="50"/>
      <c r="H22" s="50"/>
      <c r="I22" s="50"/>
      <c r="J22" s="50"/>
      <c r="K22" s="50"/>
      <c r="L22" s="50"/>
      <c r="M22" s="79"/>
      <c r="N22" s="80"/>
      <c r="O22" s="80"/>
      <c r="P22" s="80"/>
      <c r="Q22" s="80"/>
      <c r="R22" s="81"/>
      <c r="S22" s="82"/>
      <c r="T22" s="80"/>
      <c r="U22" s="80"/>
      <c r="V22" s="80"/>
      <c r="W22" s="80"/>
      <c r="X22" s="81"/>
      <c r="Y22" s="54"/>
      <c r="Z22" s="54"/>
      <c r="AA22" s="54"/>
      <c r="AB22" s="54"/>
      <c r="AC22" s="54"/>
      <c r="AD22" s="55"/>
    </row>
    <row r="23" spans="1:31" ht="21" customHeight="1">
      <c r="B23" s="53" t="s">
        <v>14</v>
      </c>
      <c r="C23" s="31"/>
      <c r="D23" s="31"/>
      <c r="E23" s="31"/>
      <c r="F23" s="31"/>
      <c r="G23" s="49" t="str">
        <f>IF(G21="","",IF(G21*4000&lt;50000,G21*4000,50000))</f>
        <v/>
      </c>
      <c r="H23" s="50"/>
      <c r="I23" s="50"/>
      <c r="J23" s="50"/>
      <c r="K23" s="50"/>
      <c r="L23" s="50"/>
      <c r="M23" s="83" t="str">
        <f>IF(M21="","",IF(M21*4000&lt;50000,M21*4000,50000))</f>
        <v/>
      </c>
      <c r="N23" s="80"/>
      <c r="O23" s="80"/>
      <c r="P23" s="80"/>
      <c r="Q23" s="80"/>
      <c r="R23" s="81"/>
      <c r="S23" s="84" t="str">
        <f>IF(S21="","",IF(S21*4000&lt;50000,S21*4000,50000))</f>
        <v/>
      </c>
      <c r="T23" s="80"/>
      <c r="U23" s="80"/>
      <c r="V23" s="80"/>
      <c r="W23" s="80"/>
      <c r="X23" s="81"/>
      <c r="Y23" s="46"/>
      <c r="Z23" s="46"/>
      <c r="AA23" s="46"/>
      <c r="AB23" s="46"/>
      <c r="AC23" s="46"/>
      <c r="AD23" s="47"/>
    </row>
    <row r="24" spans="1:31" ht="21" customHeight="1">
      <c r="B24" s="30"/>
      <c r="C24" s="31"/>
      <c r="D24" s="31"/>
      <c r="E24" s="31"/>
      <c r="F24" s="31"/>
      <c r="G24" s="50"/>
      <c r="H24" s="50"/>
      <c r="I24" s="50"/>
      <c r="J24" s="50"/>
      <c r="K24" s="50"/>
      <c r="L24" s="50"/>
      <c r="M24" s="79"/>
      <c r="N24" s="80"/>
      <c r="O24" s="80"/>
      <c r="P24" s="80"/>
      <c r="Q24" s="80"/>
      <c r="R24" s="81"/>
      <c r="S24" s="82"/>
      <c r="T24" s="80"/>
      <c r="U24" s="80"/>
      <c r="V24" s="80"/>
      <c r="W24" s="80"/>
      <c r="X24" s="81"/>
      <c r="Y24" s="46"/>
      <c r="Z24" s="46"/>
      <c r="AA24" s="46"/>
      <c r="AB24" s="46"/>
      <c r="AC24" s="46"/>
      <c r="AD24" s="47"/>
    </row>
    <row r="25" spans="1:31" ht="21" customHeight="1">
      <c r="B25" s="30" t="s">
        <v>15</v>
      </c>
      <c r="C25" s="31"/>
      <c r="D25" s="31"/>
      <c r="E25" s="31"/>
      <c r="F25" s="31"/>
      <c r="G25" s="46"/>
      <c r="H25" s="46"/>
      <c r="I25" s="46"/>
      <c r="J25" s="46"/>
      <c r="K25" s="46"/>
      <c r="L25" s="46"/>
      <c r="M25" s="83"/>
      <c r="N25" s="80"/>
      <c r="O25" s="80"/>
      <c r="P25" s="80"/>
      <c r="Q25" s="80"/>
      <c r="R25" s="81"/>
      <c r="S25" s="84"/>
      <c r="T25" s="80"/>
      <c r="U25" s="80"/>
      <c r="V25" s="80"/>
      <c r="W25" s="80"/>
      <c r="X25" s="81"/>
      <c r="Y25" s="46"/>
      <c r="Z25" s="46"/>
      <c r="AA25" s="46"/>
      <c r="AB25" s="46"/>
      <c r="AC25" s="46"/>
      <c r="AD25" s="47"/>
    </row>
    <row r="26" spans="1:31" ht="21" customHeight="1" thickBot="1">
      <c r="B26" s="30"/>
      <c r="C26" s="31"/>
      <c r="D26" s="31"/>
      <c r="E26" s="31"/>
      <c r="F26" s="31"/>
      <c r="G26" s="46"/>
      <c r="H26" s="46"/>
      <c r="I26" s="46"/>
      <c r="J26" s="46"/>
      <c r="K26" s="46"/>
      <c r="L26" s="46"/>
      <c r="M26" s="79"/>
      <c r="N26" s="80"/>
      <c r="O26" s="80"/>
      <c r="P26" s="80"/>
      <c r="Q26" s="80"/>
      <c r="R26" s="81"/>
      <c r="S26" s="85"/>
      <c r="T26" s="86"/>
      <c r="U26" s="86"/>
      <c r="V26" s="86"/>
      <c r="W26" s="86"/>
      <c r="X26" s="87"/>
      <c r="Y26" s="46"/>
      <c r="Z26" s="46"/>
      <c r="AA26" s="46"/>
      <c r="AB26" s="46"/>
      <c r="AC26" s="46"/>
      <c r="AD26" s="47"/>
    </row>
    <row r="27" spans="1:31" ht="21" customHeight="1">
      <c r="B27" s="30" t="s">
        <v>16</v>
      </c>
      <c r="C27" s="31"/>
      <c r="D27" s="31"/>
      <c r="E27" s="31"/>
      <c r="F27" s="31"/>
      <c r="G27" s="34" t="s">
        <v>17</v>
      </c>
      <c r="H27" s="34"/>
      <c r="I27" s="34"/>
      <c r="J27" s="34"/>
      <c r="K27" s="34"/>
      <c r="L27" s="34"/>
      <c r="M27" s="79">
        <f>IF(M25&gt;M23,M23,M25)</f>
        <v>0</v>
      </c>
      <c r="N27" s="80"/>
      <c r="O27" s="80"/>
      <c r="P27" s="80"/>
      <c r="Q27" s="80"/>
      <c r="R27" s="88"/>
      <c r="S27" s="89">
        <f>IF(S25&gt;S23,S23,S25)</f>
        <v>0</v>
      </c>
      <c r="T27" s="90"/>
      <c r="U27" s="90"/>
      <c r="V27" s="90"/>
      <c r="W27" s="90"/>
      <c r="X27" s="91"/>
      <c r="Y27" s="52"/>
      <c r="Z27" s="46"/>
      <c r="AA27" s="46"/>
      <c r="AB27" s="46"/>
      <c r="AC27" s="46"/>
      <c r="AD27" s="47"/>
    </row>
    <row r="28" spans="1:31" ht="21" customHeight="1" thickBot="1">
      <c r="B28" s="30"/>
      <c r="C28" s="31"/>
      <c r="D28" s="31"/>
      <c r="E28" s="31"/>
      <c r="F28" s="31"/>
      <c r="G28" s="34"/>
      <c r="H28" s="34"/>
      <c r="I28" s="34"/>
      <c r="J28" s="34"/>
      <c r="K28" s="34"/>
      <c r="L28" s="34"/>
      <c r="M28" s="92"/>
      <c r="N28" s="86"/>
      <c r="O28" s="86"/>
      <c r="P28" s="86"/>
      <c r="Q28" s="86"/>
      <c r="R28" s="93"/>
      <c r="S28" s="94"/>
      <c r="T28" s="95"/>
      <c r="U28" s="95"/>
      <c r="V28" s="95"/>
      <c r="W28" s="95"/>
      <c r="X28" s="96"/>
      <c r="Y28" s="52"/>
      <c r="Z28" s="46"/>
      <c r="AA28" s="46"/>
      <c r="AB28" s="46"/>
      <c r="AC28" s="46"/>
      <c r="AD28" s="47"/>
    </row>
    <row r="29" spans="1:31" ht="21" customHeight="1">
      <c r="B29" s="30" t="s">
        <v>18</v>
      </c>
      <c r="C29" s="31"/>
      <c r="D29" s="31"/>
      <c r="E29" s="31"/>
      <c r="F29" s="31"/>
      <c r="G29" s="34" t="s">
        <v>19</v>
      </c>
      <c r="H29" s="34"/>
      <c r="I29" s="34"/>
      <c r="J29" s="34"/>
      <c r="K29" s="34"/>
      <c r="L29" s="35"/>
      <c r="M29" s="89" t="str">
        <f>IF(G21="","",G23-M27)</f>
        <v/>
      </c>
      <c r="N29" s="90"/>
      <c r="O29" s="90"/>
      <c r="P29" s="90"/>
      <c r="Q29" s="90"/>
      <c r="R29" s="91"/>
      <c r="S29" s="97"/>
      <c r="T29" s="98"/>
      <c r="U29" s="98"/>
      <c r="V29" s="98"/>
      <c r="W29" s="98"/>
      <c r="X29" s="99"/>
      <c r="Y29" s="46"/>
      <c r="Z29" s="46"/>
      <c r="AA29" s="46"/>
      <c r="AB29" s="46"/>
      <c r="AC29" s="46"/>
      <c r="AD29" s="47"/>
    </row>
    <row r="30" spans="1:31" ht="21" customHeight="1" thickBot="1">
      <c r="B30" s="32"/>
      <c r="C30" s="33"/>
      <c r="D30" s="33"/>
      <c r="E30" s="33"/>
      <c r="F30" s="33"/>
      <c r="G30" s="36"/>
      <c r="H30" s="36"/>
      <c r="I30" s="36"/>
      <c r="J30" s="36"/>
      <c r="K30" s="36"/>
      <c r="L30" s="37"/>
      <c r="M30" s="94"/>
      <c r="N30" s="95"/>
      <c r="O30" s="95"/>
      <c r="P30" s="95"/>
      <c r="Q30" s="95"/>
      <c r="R30" s="96"/>
      <c r="S30" s="100"/>
      <c r="T30" s="101"/>
      <c r="U30" s="101"/>
      <c r="V30" s="101"/>
      <c r="W30" s="101"/>
      <c r="X30" s="102"/>
      <c r="Y30" s="45"/>
      <c r="Z30" s="45"/>
      <c r="AA30" s="45"/>
      <c r="AB30" s="45"/>
      <c r="AC30" s="45"/>
      <c r="AD30" s="48"/>
    </row>
    <row r="31" spans="1:31" ht="12.75" customHeight="1"/>
    <row r="32" spans="1:31" ht="12.75" customHeight="1"/>
    <row r="33" spans="1:31" ht="18.75" customHeight="1">
      <c r="A33" s="16" t="s">
        <v>20</v>
      </c>
    </row>
    <row r="34" spans="1:31" ht="22.5" customHeight="1">
      <c r="A34" s="17" t="s">
        <v>21</v>
      </c>
      <c r="B34" s="17"/>
      <c r="C34" s="17"/>
      <c r="D34" s="17"/>
      <c r="E34" s="18"/>
      <c r="F34" s="26" t="str">
        <f>IF(M29&gt;0,M29,0)</f>
        <v/>
      </c>
      <c r="G34" s="26"/>
      <c r="H34" s="26"/>
      <c r="I34" s="26"/>
      <c r="J34" s="26"/>
      <c r="K34" s="26"/>
      <c r="L34" s="26"/>
      <c r="M34" s="26"/>
      <c r="N34" s="26"/>
      <c r="O34" s="27" t="s">
        <v>22</v>
      </c>
      <c r="P34" s="27"/>
      <c r="Q34" s="19" t="s">
        <v>23</v>
      </c>
      <c r="R34" s="19"/>
      <c r="S34" s="19" t="s">
        <v>24</v>
      </c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 ht="6.75" customHeight="1">
      <c r="B35" s="19"/>
    </row>
    <row r="36" spans="1:31" ht="14.25" customHeight="1"/>
    <row r="37" spans="1:31" ht="18" customHeight="1">
      <c r="A37" s="20"/>
      <c r="B37" s="21" t="s">
        <v>25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ht="18.75" customHeight="1">
      <c r="A38" s="16" t="s">
        <v>26</v>
      </c>
    </row>
    <row r="39" spans="1:31" ht="22.5" customHeight="1">
      <c r="A39" s="17" t="s">
        <v>21</v>
      </c>
      <c r="B39" s="17"/>
      <c r="C39" s="17"/>
      <c r="D39" s="17"/>
      <c r="E39" s="18"/>
      <c r="F39" s="26">
        <f>IF(S27&gt;0,S27,0)</f>
        <v>0</v>
      </c>
      <c r="G39" s="26"/>
      <c r="H39" s="26"/>
      <c r="I39" s="26"/>
      <c r="J39" s="26"/>
      <c r="K39" s="26"/>
      <c r="L39" s="26"/>
      <c r="M39" s="26"/>
      <c r="N39" s="26"/>
      <c r="O39" s="27" t="s">
        <v>22</v>
      </c>
      <c r="P39" s="27"/>
      <c r="Q39" s="19" t="s">
        <v>23</v>
      </c>
      <c r="R39" s="19"/>
      <c r="S39" s="19" t="s">
        <v>27</v>
      </c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31" ht="11.25" customHeight="1">
      <c r="B40" s="19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9"/>
      <c r="R40" s="29"/>
    </row>
    <row r="41" spans="1:31" ht="11.25" customHeight="1">
      <c r="B41" s="19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31" ht="19.5" customHeight="1">
      <c r="A42" s="16" t="s">
        <v>28</v>
      </c>
    </row>
    <row r="43" spans="1:31" ht="22.5" customHeight="1">
      <c r="A43" s="17" t="s">
        <v>21</v>
      </c>
      <c r="B43" s="17"/>
      <c r="C43" s="17"/>
      <c r="D43" s="17"/>
      <c r="E43" s="18"/>
      <c r="F43" s="26" t="str">
        <f>IF(F34="","",F34-F39)</f>
        <v/>
      </c>
      <c r="G43" s="26"/>
      <c r="H43" s="26"/>
      <c r="I43" s="26"/>
      <c r="J43" s="26"/>
      <c r="K43" s="26"/>
      <c r="L43" s="26"/>
      <c r="M43" s="26"/>
      <c r="N43" s="26"/>
      <c r="O43" s="27" t="s">
        <v>22</v>
      </c>
      <c r="P43" s="27"/>
      <c r="Q43" s="19" t="s">
        <v>23</v>
      </c>
      <c r="R43" s="19"/>
      <c r="S43" s="19" t="s">
        <v>29</v>
      </c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</row>
    <row r="44" spans="1:31" ht="11.25" customHeight="1">
      <c r="A44" s="17"/>
      <c r="B44" s="17"/>
      <c r="C44" s="17"/>
      <c r="D44" s="17"/>
      <c r="E44" s="19"/>
      <c r="F44" s="23"/>
      <c r="G44" s="23"/>
      <c r="H44" s="23"/>
      <c r="I44" s="23"/>
      <c r="J44" s="23"/>
      <c r="K44" s="23"/>
      <c r="L44" s="23"/>
      <c r="M44" s="23"/>
      <c r="N44" s="23"/>
      <c r="O44" s="24"/>
      <c r="P44" s="24"/>
      <c r="Q44" s="19"/>
      <c r="R44" s="19"/>
      <c r="S44" s="25"/>
      <c r="T44" s="25"/>
      <c r="U44" s="25"/>
      <c r="V44" s="25"/>
      <c r="W44" s="25"/>
      <c r="X44" s="25"/>
      <c r="Y44" s="25"/>
      <c r="Z44" s="25"/>
      <c r="AA44" s="19"/>
      <c r="AB44" s="19"/>
      <c r="AC44" s="19"/>
      <c r="AD44" s="19"/>
      <c r="AE44" s="19"/>
    </row>
    <row r="45" spans="1:31" ht="22.5" customHeight="1">
      <c r="A45" s="2" t="s">
        <v>30</v>
      </c>
    </row>
  </sheetData>
  <protectedRanges>
    <protectedRange sqref="T6:AD6 T8:AC8 T10:AD10 G21:X22 M25:X26" name="範囲1"/>
  </protectedRanges>
  <mergeCells count="46">
    <mergeCell ref="F39:N39"/>
    <mergeCell ref="O39:P39"/>
    <mergeCell ref="E40:R40"/>
    <mergeCell ref="F43:N43"/>
    <mergeCell ref="O43:P43"/>
    <mergeCell ref="B29:F30"/>
    <mergeCell ref="G29:L30"/>
    <mergeCell ref="M29:R30"/>
    <mergeCell ref="S29:X30"/>
    <mergeCell ref="Y29:AD30"/>
    <mergeCell ref="F34:N34"/>
    <mergeCell ref="O34:P34"/>
    <mergeCell ref="B25:F26"/>
    <mergeCell ref="G25:L26"/>
    <mergeCell ref="M25:R26"/>
    <mergeCell ref="S25:X26"/>
    <mergeCell ref="Y25:AD26"/>
    <mergeCell ref="B27:F28"/>
    <mergeCell ref="G27:L28"/>
    <mergeCell ref="M27:R28"/>
    <mergeCell ref="S27:X28"/>
    <mergeCell ref="Y27:AD28"/>
    <mergeCell ref="B21:F22"/>
    <mergeCell ref="G21:L22"/>
    <mergeCell ref="M21:R22"/>
    <mergeCell ref="S21:X22"/>
    <mergeCell ref="Y21:AD22"/>
    <mergeCell ref="B23:F24"/>
    <mergeCell ref="G23:L24"/>
    <mergeCell ref="M23:R24"/>
    <mergeCell ref="S23:X24"/>
    <mergeCell ref="Y23:AD24"/>
    <mergeCell ref="A13:AD13"/>
    <mergeCell ref="A15:AD15"/>
    <mergeCell ref="B17:AD17"/>
    <mergeCell ref="B19:F20"/>
    <mergeCell ref="G19:L20"/>
    <mergeCell ref="M19:R20"/>
    <mergeCell ref="S19:X20"/>
    <mergeCell ref="Y19:AD20"/>
    <mergeCell ref="S2:AD2"/>
    <mergeCell ref="A3:O3"/>
    <mergeCell ref="A4:O4"/>
    <mergeCell ref="T6:AD6"/>
    <mergeCell ref="T8:AC8"/>
    <mergeCell ref="T10:AD10"/>
  </mergeCells>
  <phoneticPr fontId="3"/>
  <printOptions horizontalCentered="1"/>
  <pageMargins left="0.59055118110236227" right="0.39370078740157483" top="0.59055118110236227" bottom="0.39370078740157483" header="0.31496062992125984" footer="0.31496062992125984"/>
  <pageSetup paperSize="9" scale="90" fitToWidth="0" orientation="portrait" r:id="rId1"/>
  <headerFooter>
    <oddHeader>&amp;L&amp;"HGSｺﾞｼｯｸM,標準"&amp;12(様式第3号)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92A23-8CF2-432A-B876-C4150146A7FD}">
  <sheetPr>
    <tabColor rgb="FFFFFF00"/>
    <pageSetUpPr fitToPage="1"/>
  </sheetPr>
  <dimension ref="A2:AE45"/>
  <sheetViews>
    <sheetView showZeros="0" view="pageBreakPreview" zoomScaleNormal="100" zoomScaleSheetLayoutView="100" workbookViewId="0">
      <selection activeCell="A3" sqref="A3:O4"/>
    </sheetView>
  </sheetViews>
  <sheetFormatPr defaultColWidth="4.25" defaultRowHeight="22.5" customHeight="1"/>
  <cols>
    <col min="1" max="31" width="3.375" style="2" customWidth="1"/>
    <col min="32" max="16384" width="4.25" style="2"/>
  </cols>
  <sheetData>
    <row r="2" spans="1:31" ht="22.5" customHeight="1">
      <c r="A2" s="1"/>
      <c r="S2" s="68" t="s">
        <v>31</v>
      </c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</row>
    <row r="3" spans="1:31" ht="22.5" customHeight="1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3"/>
      <c r="Q3" s="1"/>
    </row>
    <row r="4" spans="1:31" ht="22.5" customHeight="1">
      <c r="A4" s="103" t="s">
        <v>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4"/>
    </row>
    <row r="5" spans="1:31" ht="22.5" customHeight="1">
      <c r="A5" s="5"/>
      <c r="B5" s="5"/>
      <c r="C5" s="5"/>
      <c r="D5" s="5"/>
    </row>
    <row r="6" spans="1:31" ht="22.5" customHeight="1">
      <c r="A6" s="5"/>
      <c r="B6" s="5"/>
      <c r="C6" s="5"/>
      <c r="D6" s="5"/>
      <c r="O6" s="6" t="s">
        <v>2</v>
      </c>
      <c r="P6" s="6"/>
      <c r="Q6" s="6"/>
      <c r="R6" s="6"/>
      <c r="S6" s="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</row>
    <row r="7" spans="1:31" ht="22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O7" s="8"/>
      <c r="P7" s="8"/>
      <c r="Q7" s="8"/>
      <c r="R7" s="8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1" ht="22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O8" s="6" t="s">
        <v>3</v>
      </c>
      <c r="P8" s="6"/>
      <c r="Q8" s="6"/>
      <c r="R8" s="6"/>
      <c r="S8" s="7"/>
      <c r="T8" s="67"/>
      <c r="U8" s="67"/>
      <c r="V8" s="67"/>
      <c r="W8" s="67"/>
      <c r="X8" s="67"/>
      <c r="Y8" s="67"/>
      <c r="Z8" s="67"/>
      <c r="AA8" s="67"/>
      <c r="AB8" s="67"/>
      <c r="AC8" s="67"/>
      <c r="AD8" s="10" t="s">
        <v>4</v>
      </c>
    </row>
    <row r="9" spans="1:31" ht="22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O9" s="8"/>
      <c r="P9" s="8"/>
      <c r="Q9" s="8"/>
      <c r="R9" s="8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1"/>
    </row>
    <row r="10" spans="1:31" ht="22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O10" s="6" t="s">
        <v>5</v>
      </c>
      <c r="P10" s="6"/>
      <c r="Q10" s="6"/>
      <c r="R10" s="6"/>
      <c r="S10" s="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</row>
    <row r="11" spans="1:31" ht="22.5" customHeight="1">
      <c r="A11" s="4"/>
    </row>
    <row r="13" spans="1:31" ht="63" customHeight="1">
      <c r="A13" s="56" t="s">
        <v>6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12"/>
    </row>
    <row r="14" spans="1:31" ht="22.5" customHeight="1">
      <c r="AE14" s="13"/>
    </row>
    <row r="15" spans="1:31" ht="56.25" customHeight="1">
      <c r="A15" s="58" t="s">
        <v>7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13"/>
    </row>
    <row r="16" spans="1:31" ht="22.5" customHeight="1">
      <c r="Y16" s="14"/>
      <c r="Z16" s="14"/>
    </row>
    <row r="17" spans="1:31" s="1" customFormat="1" ht="22.5" customHeight="1">
      <c r="A17" s="2"/>
      <c r="B17" s="59" t="s">
        <v>8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2"/>
    </row>
    <row r="18" spans="1:31" s="1" customFormat="1" ht="26.25" customHeight="1" thickBo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2"/>
      <c r="AB18" s="2"/>
      <c r="AC18" s="2"/>
      <c r="AD18" s="2"/>
      <c r="AE18" s="2"/>
    </row>
    <row r="19" spans="1:31" ht="22.5" customHeight="1">
      <c r="B19" s="60"/>
      <c r="C19" s="61"/>
      <c r="D19" s="61"/>
      <c r="E19" s="61"/>
      <c r="F19" s="61"/>
      <c r="G19" s="64" t="s">
        <v>9</v>
      </c>
      <c r="H19" s="64"/>
      <c r="I19" s="64"/>
      <c r="J19" s="64"/>
      <c r="K19" s="64"/>
      <c r="L19" s="64"/>
      <c r="M19" s="64" t="s">
        <v>10</v>
      </c>
      <c r="N19" s="64"/>
      <c r="O19" s="64"/>
      <c r="P19" s="64"/>
      <c r="Q19" s="64"/>
      <c r="R19" s="64"/>
      <c r="S19" s="64" t="s">
        <v>11</v>
      </c>
      <c r="T19" s="64"/>
      <c r="U19" s="64"/>
      <c r="V19" s="64"/>
      <c r="W19" s="64"/>
      <c r="X19" s="64"/>
      <c r="Y19" s="64" t="s">
        <v>12</v>
      </c>
      <c r="Z19" s="64"/>
      <c r="AA19" s="64"/>
      <c r="AB19" s="64"/>
      <c r="AC19" s="64"/>
      <c r="AD19" s="65"/>
    </row>
    <row r="20" spans="1:31" ht="11.25" customHeight="1">
      <c r="B20" s="62"/>
      <c r="C20" s="63"/>
      <c r="D20" s="63"/>
      <c r="E20" s="63"/>
      <c r="F20" s="63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66"/>
    </row>
    <row r="21" spans="1:31" ht="21" customHeight="1">
      <c r="A21" s="1"/>
      <c r="B21" s="53" t="s">
        <v>13</v>
      </c>
      <c r="C21" s="31"/>
      <c r="D21" s="31"/>
      <c r="E21" s="31"/>
      <c r="F21" s="31"/>
      <c r="G21" s="50">
        <v>6</v>
      </c>
      <c r="H21" s="50"/>
      <c r="I21" s="50"/>
      <c r="J21" s="50"/>
      <c r="K21" s="50"/>
      <c r="L21" s="50"/>
      <c r="M21" s="50">
        <v>2</v>
      </c>
      <c r="N21" s="50"/>
      <c r="O21" s="50"/>
      <c r="P21" s="50"/>
      <c r="Q21" s="50"/>
      <c r="R21" s="50"/>
      <c r="S21" s="50">
        <v>2</v>
      </c>
      <c r="T21" s="50"/>
      <c r="U21" s="50"/>
      <c r="V21" s="50"/>
      <c r="W21" s="50"/>
      <c r="X21" s="50"/>
      <c r="Y21" s="54">
        <f>(M21+S21)-G21</f>
        <v>-2</v>
      </c>
      <c r="Z21" s="54"/>
      <c r="AA21" s="54"/>
      <c r="AB21" s="54"/>
      <c r="AC21" s="54"/>
      <c r="AD21" s="55"/>
    </row>
    <row r="22" spans="1:31" ht="21" customHeight="1">
      <c r="B22" s="30"/>
      <c r="C22" s="31"/>
      <c r="D22" s="31"/>
      <c r="E22" s="31"/>
      <c r="F22" s="31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4"/>
      <c r="Z22" s="54"/>
      <c r="AA22" s="54"/>
      <c r="AB22" s="54"/>
      <c r="AC22" s="54"/>
      <c r="AD22" s="55"/>
    </row>
    <row r="23" spans="1:31" ht="21" customHeight="1">
      <c r="B23" s="53" t="s">
        <v>14</v>
      </c>
      <c r="C23" s="31"/>
      <c r="D23" s="31"/>
      <c r="E23" s="31"/>
      <c r="F23" s="31"/>
      <c r="G23" s="49">
        <f>IF(G21="","",IF(G21*4000&lt;50000,G21*4000,50000))</f>
        <v>24000</v>
      </c>
      <c r="H23" s="50"/>
      <c r="I23" s="50"/>
      <c r="J23" s="50"/>
      <c r="K23" s="50"/>
      <c r="L23" s="50"/>
      <c r="M23" s="49">
        <f>IF(M21="","",IF(M21*4000&lt;50000,M21*4000,50000))</f>
        <v>8000</v>
      </c>
      <c r="N23" s="50"/>
      <c r="O23" s="50"/>
      <c r="P23" s="50"/>
      <c r="Q23" s="50"/>
      <c r="R23" s="50"/>
      <c r="S23" s="49">
        <f>IF(S21="","",IF(S21*4000&lt;50000,S21*4000,50000))</f>
        <v>8000</v>
      </c>
      <c r="T23" s="50"/>
      <c r="U23" s="50"/>
      <c r="V23" s="50"/>
      <c r="W23" s="50"/>
      <c r="X23" s="50"/>
      <c r="Y23" s="46"/>
      <c r="Z23" s="46"/>
      <c r="AA23" s="46"/>
      <c r="AB23" s="46"/>
      <c r="AC23" s="46"/>
      <c r="AD23" s="47"/>
    </row>
    <row r="24" spans="1:31" ht="21" customHeight="1">
      <c r="B24" s="30"/>
      <c r="C24" s="31"/>
      <c r="D24" s="31"/>
      <c r="E24" s="31"/>
      <c r="F24" s="31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46"/>
      <c r="Z24" s="46"/>
      <c r="AA24" s="46"/>
      <c r="AB24" s="46"/>
      <c r="AC24" s="46"/>
      <c r="AD24" s="47"/>
    </row>
    <row r="25" spans="1:31" ht="21" customHeight="1">
      <c r="B25" s="30" t="s">
        <v>15</v>
      </c>
      <c r="C25" s="31"/>
      <c r="D25" s="31"/>
      <c r="E25" s="31"/>
      <c r="F25" s="31"/>
      <c r="G25" s="46"/>
      <c r="H25" s="46"/>
      <c r="I25" s="46"/>
      <c r="J25" s="46"/>
      <c r="K25" s="46"/>
      <c r="L25" s="46"/>
      <c r="M25" s="49">
        <v>12345</v>
      </c>
      <c r="N25" s="50"/>
      <c r="O25" s="50"/>
      <c r="P25" s="50"/>
      <c r="Q25" s="50"/>
      <c r="R25" s="50"/>
      <c r="S25" s="49">
        <v>9012</v>
      </c>
      <c r="T25" s="50"/>
      <c r="U25" s="50"/>
      <c r="V25" s="50"/>
      <c r="W25" s="50"/>
      <c r="X25" s="50"/>
      <c r="Y25" s="46"/>
      <c r="Z25" s="46"/>
      <c r="AA25" s="46"/>
      <c r="AB25" s="46"/>
      <c r="AC25" s="46"/>
      <c r="AD25" s="47"/>
    </row>
    <row r="26" spans="1:31" ht="21" customHeight="1" thickBot="1">
      <c r="B26" s="30"/>
      <c r="C26" s="31"/>
      <c r="D26" s="31"/>
      <c r="E26" s="31"/>
      <c r="F26" s="31"/>
      <c r="G26" s="46"/>
      <c r="H26" s="46"/>
      <c r="I26" s="46"/>
      <c r="J26" s="46"/>
      <c r="K26" s="46"/>
      <c r="L26" s="46"/>
      <c r="M26" s="50"/>
      <c r="N26" s="50"/>
      <c r="O26" s="50"/>
      <c r="P26" s="50"/>
      <c r="Q26" s="50"/>
      <c r="R26" s="50"/>
      <c r="S26" s="51"/>
      <c r="T26" s="51"/>
      <c r="U26" s="51"/>
      <c r="V26" s="51"/>
      <c r="W26" s="51"/>
      <c r="X26" s="51"/>
      <c r="Y26" s="46"/>
      <c r="Z26" s="46"/>
      <c r="AA26" s="46"/>
      <c r="AB26" s="46"/>
      <c r="AC26" s="46"/>
      <c r="AD26" s="47"/>
    </row>
    <row r="27" spans="1:31" ht="21" customHeight="1">
      <c r="B27" s="30" t="s">
        <v>16</v>
      </c>
      <c r="C27" s="31"/>
      <c r="D27" s="31"/>
      <c r="E27" s="31"/>
      <c r="F27" s="31"/>
      <c r="G27" s="34" t="s">
        <v>17</v>
      </c>
      <c r="H27" s="34"/>
      <c r="I27" s="34"/>
      <c r="J27" s="34"/>
      <c r="K27" s="34"/>
      <c r="L27" s="34"/>
      <c r="M27" s="50">
        <f>IF(M25&gt;M23,M23,M25)</f>
        <v>8000</v>
      </c>
      <c r="N27" s="50"/>
      <c r="O27" s="50"/>
      <c r="P27" s="50"/>
      <c r="Q27" s="50"/>
      <c r="R27" s="50"/>
      <c r="S27" s="38">
        <f>IF(S25&gt;S23,S23,S25)</f>
        <v>8000</v>
      </c>
      <c r="T27" s="39"/>
      <c r="U27" s="39"/>
      <c r="V27" s="39"/>
      <c r="W27" s="39"/>
      <c r="X27" s="40"/>
      <c r="Y27" s="52"/>
      <c r="Z27" s="46"/>
      <c r="AA27" s="46"/>
      <c r="AB27" s="46"/>
      <c r="AC27" s="46"/>
      <c r="AD27" s="47"/>
    </row>
    <row r="28" spans="1:31" ht="21" customHeight="1" thickBot="1">
      <c r="B28" s="30"/>
      <c r="C28" s="31"/>
      <c r="D28" s="31"/>
      <c r="E28" s="31"/>
      <c r="F28" s="31"/>
      <c r="G28" s="34"/>
      <c r="H28" s="34"/>
      <c r="I28" s="34"/>
      <c r="J28" s="34"/>
      <c r="K28" s="34"/>
      <c r="L28" s="34"/>
      <c r="M28" s="51"/>
      <c r="N28" s="51"/>
      <c r="O28" s="51"/>
      <c r="P28" s="51"/>
      <c r="Q28" s="51"/>
      <c r="R28" s="51"/>
      <c r="S28" s="41"/>
      <c r="T28" s="42"/>
      <c r="U28" s="42"/>
      <c r="V28" s="42"/>
      <c r="W28" s="42"/>
      <c r="X28" s="43"/>
      <c r="Y28" s="52"/>
      <c r="Z28" s="46"/>
      <c r="AA28" s="46"/>
      <c r="AB28" s="46"/>
      <c r="AC28" s="46"/>
      <c r="AD28" s="47"/>
    </row>
    <row r="29" spans="1:31" ht="21" customHeight="1">
      <c r="B29" s="30" t="s">
        <v>18</v>
      </c>
      <c r="C29" s="31"/>
      <c r="D29" s="31"/>
      <c r="E29" s="31"/>
      <c r="F29" s="31"/>
      <c r="G29" s="34" t="s">
        <v>19</v>
      </c>
      <c r="H29" s="34"/>
      <c r="I29" s="34"/>
      <c r="J29" s="34"/>
      <c r="K29" s="34"/>
      <c r="L29" s="35"/>
      <c r="M29" s="38">
        <f>IF(G21="","",G23-M27)</f>
        <v>16000</v>
      </c>
      <c r="N29" s="39"/>
      <c r="O29" s="39"/>
      <c r="P29" s="39"/>
      <c r="Q29" s="39"/>
      <c r="R29" s="40"/>
      <c r="S29" s="44"/>
      <c r="T29" s="44"/>
      <c r="U29" s="44"/>
      <c r="V29" s="44"/>
      <c r="W29" s="44"/>
      <c r="X29" s="44"/>
      <c r="Y29" s="46"/>
      <c r="Z29" s="46"/>
      <c r="AA29" s="46"/>
      <c r="AB29" s="46"/>
      <c r="AC29" s="46"/>
      <c r="AD29" s="47"/>
    </row>
    <row r="30" spans="1:31" ht="21" customHeight="1" thickBot="1">
      <c r="B30" s="32"/>
      <c r="C30" s="33"/>
      <c r="D30" s="33"/>
      <c r="E30" s="33"/>
      <c r="F30" s="33"/>
      <c r="G30" s="36"/>
      <c r="H30" s="36"/>
      <c r="I30" s="36"/>
      <c r="J30" s="36"/>
      <c r="K30" s="36"/>
      <c r="L30" s="37"/>
      <c r="M30" s="41"/>
      <c r="N30" s="42"/>
      <c r="O30" s="42"/>
      <c r="P30" s="42"/>
      <c r="Q30" s="42"/>
      <c r="R30" s="43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8"/>
    </row>
    <row r="31" spans="1:31" ht="12.75" customHeight="1"/>
    <row r="32" spans="1:31" ht="12.75" customHeight="1"/>
    <row r="33" spans="1:31" ht="18.75" customHeight="1">
      <c r="A33" s="16" t="s">
        <v>20</v>
      </c>
    </row>
    <row r="34" spans="1:31" ht="22.5" customHeight="1">
      <c r="A34" s="17" t="s">
        <v>21</v>
      </c>
      <c r="B34" s="17"/>
      <c r="C34" s="17"/>
      <c r="D34" s="17"/>
      <c r="E34" s="18"/>
      <c r="F34" s="26">
        <f>IF(M29&gt;0,M29,0)</f>
        <v>16000</v>
      </c>
      <c r="G34" s="26"/>
      <c r="H34" s="26"/>
      <c r="I34" s="26"/>
      <c r="J34" s="26"/>
      <c r="K34" s="26"/>
      <c r="L34" s="26"/>
      <c r="M34" s="26"/>
      <c r="N34" s="26"/>
      <c r="O34" s="27" t="s">
        <v>22</v>
      </c>
      <c r="P34" s="27"/>
      <c r="Q34" s="19" t="s">
        <v>23</v>
      </c>
      <c r="R34" s="19"/>
      <c r="S34" s="19" t="s">
        <v>24</v>
      </c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 ht="6.75" customHeight="1">
      <c r="B35" s="19"/>
    </row>
    <row r="36" spans="1:31" ht="14.25" customHeight="1"/>
    <row r="37" spans="1:31" ht="18" customHeight="1">
      <c r="A37" s="20"/>
      <c r="B37" s="21" t="s">
        <v>25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ht="18.75" customHeight="1">
      <c r="A38" s="16" t="s">
        <v>26</v>
      </c>
    </row>
    <row r="39" spans="1:31" ht="22.5" customHeight="1">
      <c r="A39" s="17" t="s">
        <v>21</v>
      </c>
      <c r="B39" s="17"/>
      <c r="C39" s="17"/>
      <c r="D39" s="17"/>
      <c r="E39" s="18"/>
      <c r="F39" s="26">
        <f>IF(S27&gt;0,S27,0)</f>
        <v>8000</v>
      </c>
      <c r="G39" s="26"/>
      <c r="H39" s="26"/>
      <c r="I39" s="26"/>
      <c r="J39" s="26"/>
      <c r="K39" s="26"/>
      <c r="L39" s="26"/>
      <c r="M39" s="26"/>
      <c r="N39" s="26"/>
      <c r="O39" s="27" t="s">
        <v>22</v>
      </c>
      <c r="P39" s="27"/>
      <c r="Q39" s="19" t="s">
        <v>23</v>
      </c>
      <c r="R39" s="19"/>
      <c r="S39" s="19" t="s">
        <v>27</v>
      </c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31" ht="11.25" customHeight="1">
      <c r="B40" s="19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9"/>
      <c r="R40" s="29"/>
    </row>
    <row r="41" spans="1:31" ht="11.25" customHeight="1">
      <c r="B41" s="19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31" ht="19.5" customHeight="1">
      <c r="A42" s="16" t="s">
        <v>28</v>
      </c>
    </row>
    <row r="43" spans="1:31" ht="22.5" customHeight="1">
      <c r="A43" s="17" t="s">
        <v>21</v>
      </c>
      <c r="B43" s="17"/>
      <c r="C43" s="17"/>
      <c r="D43" s="17"/>
      <c r="E43" s="18"/>
      <c r="F43" s="26">
        <f>IF(F34="","",F34-F39)</f>
        <v>8000</v>
      </c>
      <c r="G43" s="26"/>
      <c r="H43" s="26"/>
      <c r="I43" s="26"/>
      <c r="J43" s="26"/>
      <c r="K43" s="26"/>
      <c r="L43" s="26"/>
      <c r="M43" s="26"/>
      <c r="N43" s="26"/>
      <c r="O43" s="27" t="s">
        <v>22</v>
      </c>
      <c r="P43" s="27"/>
      <c r="Q43" s="19" t="s">
        <v>23</v>
      </c>
      <c r="R43" s="19"/>
      <c r="S43" s="19" t="s">
        <v>29</v>
      </c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</row>
    <row r="44" spans="1:31" ht="11.25" customHeight="1">
      <c r="A44" s="17"/>
      <c r="B44" s="17"/>
      <c r="C44" s="17"/>
      <c r="D44" s="17"/>
      <c r="E44" s="19"/>
      <c r="F44" s="23"/>
      <c r="G44" s="23"/>
      <c r="H44" s="23"/>
      <c r="I44" s="23"/>
      <c r="J44" s="23"/>
      <c r="K44" s="23"/>
      <c r="L44" s="23"/>
      <c r="M44" s="23"/>
      <c r="N44" s="23"/>
      <c r="O44" s="24"/>
      <c r="P44" s="24"/>
      <c r="Q44" s="19"/>
      <c r="R44" s="19"/>
      <c r="S44" s="25"/>
      <c r="T44" s="25"/>
      <c r="U44" s="25"/>
      <c r="V44" s="25"/>
      <c r="W44" s="25"/>
      <c r="X44" s="25"/>
      <c r="Y44" s="25"/>
      <c r="Z44" s="25"/>
      <c r="AA44" s="19"/>
      <c r="AB44" s="19"/>
      <c r="AC44" s="19"/>
      <c r="AD44" s="19"/>
      <c r="AE44" s="19"/>
    </row>
    <row r="45" spans="1:31" ht="22.5" customHeight="1">
      <c r="A45" s="2" t="s">
        <v>30</v>
      </c>
    </row>
  </sheetData>
  <protectedRanges>
    <protectedRange sqref="T6:AD6 T8:AC8 T10:AD10 G21:X22 M25:X26" name="範囲1"/>
  </protectedRanges>
  <mergeCells count="46">
    <mergeCell ref="T10:AD10"/>
    <mergeCell ref="S2:AD2"/>
    <mergeCell ref="A3:O3"/>
    <mergeCell ref="A4:O4"/>
    <mergeCell ref="T6:AD6"/>
    <mergeCell ref="T8:AC8"/>
    <mergeCell ref="A13:AD13"/>
    <mergeCell ref="A15:AD15"/>
    <mergeCell ref="B17:AD17"/>
    <mergeCell ref="B19:F20"/>
    <mergeCell ref="G19:L20"/>
    <mergeCell ref="M19:R20"/>
    <mergeCell ref="S19:X20"/>
    <mergeCell ref="Y19:AD20"/>
    <mergeCell ref="B23:F24"/>
    <mergeCell ref="G23:L24"/>
    <mergeCell ref="M23:R24"/>
    <mergeCell ref="S23:X24"/>
    <mergeCell ref="Y23:AD24"/>
    <mergeCell ref="B21:F22"/>
    <mergeCell ref="G21:L22"/>
    <mergeCell ref="M21:R22"/>
    <mergeCell ref="S21:X22"/>
    <mergeCell ref="Y21:AD22"/>
    <mergeCell ref="S25:X26"/>
    <mergeCell ref="Y25:AD26"/>
    <mergeCell ref="B27:F28"/>
    <mergeCell ref="G27:L28"/>
    <mergeCell ref="M27:R28"/>
    <mergeCell ref="S27:X28"/>
    <mergeCell ref="Y27:AD28"/>
    <mergeCell ref="F34:N34"/>
    <mergeCell ref="O34:P34"/>
    <mergeCell ref="B25:F26"/>
    <mergeCell ref="G25:L26"/>
    <mergeCell ref="M25:R26"/>
    <mergeCell ref="B29:F30"/>
    <mergeCell ref="G29:L30"/>
    <mergeCell ref="M29:R30"/>
    <mergeCell ref="S29:X30"/>
    <mergeCell ref="Y29:AD30"/>
    <mergeCell ref="F39:N39"/>
    <mergeCell ref="O39:P39"/>
    <mergeCell ref="E40:R40"/>
    <mergeCell ref="F43:N43"/>
    <mergeCell ref="O43:P43"/>
  </mergeCells>
  <phoneticPr fontId="3"/>
  <printOptions horizontalCentered="1"/>
  <pageMargins left="0.59055118110236227" right="0.39370078740157483" top="0.59055118110236227" bottom="0.39370078740157483" header="0.31496062992125984" footer="0.31496062992125984"/>
  <pageSetup paperSize="9" scale="87" orientation="portrait" r:id="rId1"/>
  <headerFooter>
    <oddHeader>&amp;L&amp;"HGSｺﾞｼｯｸM,標準"&amp;12(様式第3号)&amp;C&amp;"ＭＳ Ｐゴシック,太字"&amp;14～記入例～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報告書(様式3)</vt:lpstr>
      <vt:lpstr>報告書(記入例)</vt:lpstr>
      <vt:lpstr>'報告書(記入例)'!Print_Area</vt:lpstr>
      <vt:lpstr>'報告書(様式3)'!Print_Area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eomishakyo</dc:creator>
  <cp:lastModifiedBy>eomishakyo</cp:lastModifiedBy>
  <cp:lastPrinted>2021-05-18T03:00:25Z</cp:lastPrinted>
  <dcterms:created xsi:type="dcterms:W3CDTF">2021-05-12T09:20:14Z</dcterms:created>
  <dcterms:modified xsi:type="dcterms:W3CDTF">2021-05-18T03:01:13Z</dcterms:modified>
</cp:coreProperties>
</file>